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ECOMO-1\Public\share3\交通環境対策部共用\ＨＰアップデーター\エコ通勤\2023年度\23.04.12　申請書様式\アップ用\"/>
    </mc:Choice>
  </mc:AlternateContent>
  <xr:revisionPtr revIDLastSave="0" documentId="8_{3BC9ADA8-ED75-4204-8626-DFFCFA7848CD}" xr6:coauthVersionLast="47" xr6:coauthVersionMax="47" xr10:uidLastSave="{00000000-0000-0000-0000-000000000000}"/>
  <bookViews>
    <workbookView xWindow="1950" yWindow="1950" windowWidth="18090" windowHeight="12075" tabRatio="696"/>
  </bookViews>
  <sheets>
    <sheet name="【1】ノーマイカーデー等の一時的な手段転換" sheetId="4" r:id="rId1"/>
    <sheet name="【2】年間を通じたマイカー通勤者の手段転換" sheetId="1" r:id="rId2"/>
    <sheet name="【3】合算(両方実施している場合)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12" i="1" s="1"/>
  <c r="J22" i="1" s="1"/>
  <c r="L22" i="1" s="1"/>
  <c r="H16" i="6" s="1"/>
  <c r="J16" i="4"/>
  <c r="J24" i="4" s="1"/>
  <c r="L24" i="4" s="1"/>
  <c r="H7" i="6" s="1"/>
  <c r="L12" i="6" s="1"/>
</calcChain>
</file>

<file path=xl/sharedStrings.xml><?xml version="1.0" encoding="utf-8"?>
<sst xmlns="http://schemas.openxmlformats.org/spreadsheetml/2006/main" count="107" uniqueCount="79">
  <si>
    <t>往復通勤距離</t>
    <rPh sb="0" eb="2">
      <t>オウフク</t>
    </rPh>
    <rPh sb="2" eb="4">
      <t>ツウキン</t>
    </rPh>
    <rPh sb="4" eb="6">
      <t>キョリ</t>
    </rPh>
    <phoneticPr fontId="1"/>
  </si>
  <si>
    <t>÷</t>
    <phoneticPr fontId="1"/>
  </si>
  <si>
    <t>×</t>
    <phoneticPr fontId="1"/>
  </si>
  <si>
    <t>［ｋｍ］</t>
    <phoneticPr fontId="1"/>
  </si>
  <si>
    <t>＝</t>
    <phoneticPr fontId="1"/>
  </si>
  <si>
    <t>［ｋｇ］</t>
    <phoneticPr fontId="1"/>
  </si>
  <si>
    <t>エコ通勤
年間のべ人数</t>
    <rPh sb="2" eb="4">
      <t>ツウキン</t>
    </rPh>
    <rPh sb="5" eb="7">
      <t>ネンカン</t>
    </rPh>
    <rPh sb="9" eb="11">
      <t>ニンズウ</t>
    </rPh>
    <phoneticPr fontId="1"/>
  </si>
  <si>
    <t>基準年</t>
    <rPh sb="0" eb="2">
      <t>キジュン</t>
    </rPh>
    <rPh sb="2" eb="3">
      <t>ネン</t>
    </rPh>
    <phoneticPr fontId="1"/>
  </si>
  <si>
    <t>マイカー通勤者数</t>
    <rPh sb="4" eb="7">
      <t>ツウキンシャ</t>
    </rPh>
    <rPh sb="7" eb="8">
      <t>スウ</t>
    </rPh>
    <phoneticPr fontId="1"/>
  </si>
  <si>
    <t>報告年月</t>
    <rPh sb="0" eb="2">
      <t>ホウコク</t>
    </rPh>
    <rPh sb="2" eb="4">
      <t>ネンゲツ</t>
    </rPh>
    <phoneticPr fontId="1"/>
  </si>
  <si>
    <t>人・・・②</t>
    <rPh sb="0" eb="1">
      <t>ニン</t>
    </rPh>
    <phoneticPr fontId="1"/>
  </si>
  <si>
    <t>年間業務日数</t>
    <rPh sb="0" eb="2">
      <t>ネンカン</t>
    </rPh>
    <rPh sb="2" eb="4">
      <t>ギョウム</t>
    </rPh>
    <rPh sb="4" eb="6">
      <t>ニッスウ</t>
    </rPh>
    <phoneticPr fontId="1"/>
  </si>
  <si>
    <t>人・・・⑤</t>
    <rPh sb="0" eb="1">
      <t>ニン</t>
    </rPh>
    <phoneticPr fontId="1"/>
  </si>
  <si>
    <t>年・・・①</t>
    <rPh sb="0" eb="1">
      <t>ネン</t>
    </rPh>
    <phoneticPr fontId="1"/>
  </si>
  <si>
    <t>月・・・③</t>
    <rPh sb="0" eb="1">
      <t>ツキ</t>
    </rPh>
    <phoneticPr fontId="1"/>
  </si>
  <si>
    <t>人・・・④</t>
    <rPh sb="0" eb="1">
      <t>ニン</t>
    </rPh>
    <phoneticPr fontId="1"/>
  </si>
  <si>
    <t>日・・・⑥</t>
    <rPh sb="0" eb="1">
      <t>ニチ</t>
    </rPh>
    <phoneticPr fontId="1"/>
  </si>
  <si>
    <t>■今回報告その１（基本データ：③、④と⑥を入力）</t>
    <rPh sb="1" eb="3">
      <t>コンカイ</t>
    </rPh>
    <rPh sb="3" eb="5">
      <t>ホウコク</t>
    </rPh>
    <rPh sb="9" eb="11">
      <t>キホン</t>
    </rPh>
    <rPh sb="21" eb="23">
      <t>ニュウリョク</t>
    </rPh>
    <phoneticPr fontId="1"/>
  </si>
  <si>
    <t>■今回報告その２（削減量の算出：事業所所在地域における式に⑦の値を入力）</t>
    <rPh sb="1" eb="3">
      <t>コンカイ</t>
    </rPh>
    <rPh sb="3" eb="5">
      <t>ホウコク</t>
    </rPh>
    <rPh sb="9" eb="12">
      <t>サクゲンリョウ</t>
    </rPh>
    <rPh sb="13" eb="15">
      <t>サンシュツ</t>
    </rPh>
    <rPh sb="16" eb="19">
      <t>ジギョウショ</t>
    </rPh>
    <rPh sb="19" eb="21">
      <t>ショザイ</t>
    </rPh>
    <rPh sb="21" eb="23">
      <t>チイキ</t>
    </rPh>
    <rPh sb="27" eb="28">
      <t>シキ</t>
    </rPh>
    <rPh sb="31" eb="32">
      <t>アタイ</t>
    </rPh>
    <rPh sb="33" eb="35">
      <t>ニュウリョク</t>
    </rPh>
    <phoneticPr fontId="1"/>
  </si>
  <si>
    <t>（エコ通勤に取り組み前は、ノーマイカーデー参加者はゼロと設定）</t>
    <rPh sb="3" eb="5">
      <t>ツウキン</t>
    </rPh>
    <rPh sb="6" eb="7">
      <t>ト</t>
    </rPh>
    <rPh sb="8" eb="9">
      <t>ク</t>
    </rPh>
    <rPh sb="10" eb="11">
      <t>マエ</t>
    </rPh>
    <rPh sb="21" eb="24">
      <t>サンカシャ</t>
    </rPh>
    <rPh sb="28" eb="30">
      <t>セッテイ</t>
    </rPh>
    <phoneticPr fontId="1"/>
  </si>
  <si>
    <t>９月の参加者数計</t>
    <rPh sb="1" eb="2">
      <t>ガツ</t>
    </rPh>
    <rPh sb="3" eb="7">
      <t>サンカシャスウ</t>
    </rPh>
    <rPh sb="7" eb="8">
      <t>ケイ</t>
    </rPh>
    <phoneticPr fontId="1"/>
  </si>
  <si>
    <t>８月の参加者数計</t>
    <rPh sb="1" eb="2">
      <t>ガツ</t>
    </rPh>
    <rPh sb="3" eb="7">
      <t>サンカシャスウ</t>
    </rPh>
    <rPh sb="7" eb="8">
      <t>ケイ</t>
    </rPh>
    <phoneticPr fontId="1"/>
  </si>
  <si>
    <t>７月の参加者数計</t>
    <rPh sb="1" eb="2">
      <t>ガツ</t>
    </rPh>
    <rPh sb="3" eb="7">
      <t>サンカシャスウ</t>
    </rPh>
    <rPh sb="7" eb="8">
      <t>ケイ</t>
    </rPh>
    <phoneticPr fontId="1"/>
  </si>
  <si>
    <t>６月の参加者数計</t>
    <rPh sb="1" eb="2">
      <t>ガツ</t>
    </rPh>
    <rPh sb="3" eb="7">
      <t>サンカシャスウ</t>
    </rPh>
    <rPh sb="7" eb="8">
      <t>ケイ</t>
    </rPh>
    <phoneticPr fontId="1"/>
  </si>
  <si>
    <t>５月の参加者数計</t>
    <rPh sb="1" eb="2">
      <t>ガツ</t>
    </rPh>
    <rPh sb="3" eb="7">
      <t>サンカシャスウ</t>
    </rPh>
    <rPh sb="7" eb="8">
      <t>ケイ</t>
    </rPh>
    <phoneticPr fontId="1"/>
  </si>
  <si>
    <t>４月の参加者数計</t>
    <rPh sb="1" eb="2">
      <t>ガツ</t>
    </rPh>
    <rPh sb="3" eb="7">
      <t>サンカシャスウ</t>
    </rPh>
    <rPh sb="7" eb="8">
      <t>ケイ</t>
    </rPh>
    <phoneticPr fontId="1"/>
  </si>
  <si>
    <t>１０月の参加者数計</t>
    <rPh sb="2" eb="3">
      <t>ガツ</t>
    </rPh>
    <rPh sb="4" eb="8">
      <t>サンカシャスウ</t>
    </rPh>
    <rPh sb="8" eb="9">
      <t>ケイ</t>
    </rPh>
    <phoneticPr fontId="1"/>
  </si>
  <si>
    <t>１１月の参加者数計</t>
    <rPh sb="2" eb="3">
      <t>ガツ</t>
    </rPh>
    <rPh sb="4" eb="8">
      <t>サンカシャスウ</t>
    </rPh>
    <rPh sb="8" eb="9">
      <t>ケイ</t>
    </rPh>
    <phoneticPr fontId="1"/>
  </si>
  <si>
    <t>１２月の参加者数計</t>
    <rPh sb="2" eb="3">
      <t>ガツ</t>
    </rPh>
    <rPh sb="4" eb="8">
      <t>サンカシャスウ</t>
    </rPh>
    <rPh sb="8" eb="9">
      <t>ケイ</t>
    </rPh>
    <phoneticPr fontId="1"/>
  </si>
  <si>
    <t>１月の参加者数計</t>
    <rPh sb="1" eb="2">
      <t>ガツ</t>
    </rPh>
    <rPh sb="3" eb="7">
      <t>サンカシャスウ</t>
    </rPh>
    <rPh sb="7" eb="8">
      <t>ケイ</t>
    </rPh>
    <phoneticPr fontId="1"/>
  </si>
  <si>
    <t>２月の参加者数計</t>
    <rPh sb="1" eb="2">
      <t>ガツ</t>
    </rPh>
    <rPh sb="3" eb="7">
      <t>サンカシャスウ</t>
    </rPh>
    <rPh sb="7" eb="8">
      <t>ケイ</t>
    </rPh>
    <phoneticPr fontId="1"/>
  </si>
  <si>
    <t>３月の参加者数計</t>
    <rPh sb="1" eb="2">
      <t>ガツ</t>
    </rPh>
    <rPh sb="3" eb="7">
      <t>サンカシャスウ</t>
    </rPh>
    <rPh sb="7" eb="8">
      <t>ケイ</t>
    </rPh>
    <phoneticPr fontId="1"/>
  </si>
  <si>
    <t>■今回報告その１　（ノーマイカーデー参加者数をそのまま削減効果算出の式に代入①～⑫）</t>
    <rPh sb="1" eb="3">
      <t>コンカイ</t>
    </rPh>
    <rPh sb="3" eb="5">
      <t>ホウコク</t>
    </rPh>
    <rPh sb="18" eb="22">
      <t>サンカシャスウ</t>
    </rPh>
    <rPh sb="27" eb="29">
      <t>サクゲン</t>
    </rPh>
    <rPh sb="29" eb="31">
      <t>コウカ</t>
    </rPh>
    <rPh sb="31" eb="33">
      <t>サンシュツ</t>
    </rPh>
    <rPh sb="34" eb="35">
      <t>シキ</t>
    </rPh>
    <rPh sb="36" eb="38">
      <t>ダイニュウ</t>
    </rPh>
    <phoneticPr fontId="1"/>
  </si>
  <si>
    <t>■今回報告その２（削減量の算出：事業所所在地域における式に⑬の値を入力）</t>
    <rPh sb="1" eb="3">
      <t>コンカイ</t>
    </rPh>
    <rPh sb="3" eb="5">
      <t>ホウコク</t>
    </rPh>
    <rPh sb="9" eb="12">
      <t>サクゲンリョウ</t>
    </rPh>
    <rPh sb="13" eb="15">
      <t>サンシュツ</t>
    </rPh>
    <rPh sb="16" eb="19">
      <t>ジギョウショ</t>
    </rPh>
    <rPh sb="19" eb="21">
      <t>ショザイ</t>
    </rPh>
    <rPh sb="21" eb="23">
      <t>チイキ</t>
    </rPh>
    <rPh sb="27" eb="28">
      <t>シキ</t>
    </rPh>
    <rPh sb="31" eb="32">
      <t>アタイ</t>
    </rPh>
    <rPh sb="33" eb="35">
      <t>ニュウリョク</t>
    </rPh>
    <phoneticPr fontId="1"/>
  </si>
  <si>
    <r>
      <t>■エコ通勤取り組み前</t>
    </r>
    <r>
      <rPr>
        <sz val="10"/>
        <color indexed="8"/>
        <rFont val="ＭＳ Ｐゴシック"/>
        <family val="3"/>
        <charset val="128"/>
      </rPr>
      <t>（基準年の設定：①と②を入力、過去の報告と同様）</t>
    </r>
    <rPh sb="3" eb="5">
      <t>ツウキン</t>
    </rPh>
    <rPh sb="5" eb="6">
      <t>ト</t>
    </rPh>
    <rPh sb="7" eb="8">
      <t>ク</t>
    </rPh>
    <rPh sb="9" eb="10">
      <t>マエ</t>
    </rPh>
    <rPh sb="11" eb="13">
      <t>キジュン</t>
    </rPh>
    <rPh sb="13" eb="14">
      <t>ネン</t>
    </rPh>
    <rPh sb="15" eb="17">
      <t>セッテイ</t>
    </rPh>
    <rPh sb="22" eb="24">
      <t>ニュウリョク</t>
    </rPh>
    <rPh sb="25" eb="27">
      <t>カコ</t>
    </rPh>
    <rPh sb="28" eb="30">
      <t>ホウコク</t>
    </rPh>
    <rPh sb="31" eb="33">
      <t>ドウヨウ</t>
    </rPh>
    <phoneticPr fontId="1"/>
  </si>
  <si>
    <t>エコ通勤
年間のべ人数
①～⑫の合計</t>
    <rPh sb="2" eb="4">
      <t>ツウキン</t>
    </rPh>
    <rPh sb="5" eb="7">
      <t>ネンカン</t>
    </rPh>
    <rPh sb="9" eb="11">
      <t>ニンズウ</t>
    </rPh>
    <rPh sb="16" eb="18">
      <t>ゴウケイ</t>
    </rPh>
    <phoneticPr fontId="1"/>
  </si>
  <si>
    <t>マイカーの燃費</t>
    <rPh sb="5" eb="7">
      <t>ネンピ</t>
    </rPh>
    <phoneticPr fontId="1"/>
  </si>
  <si>
    <t>人・日・・・①</t>
    <rPh sb="0" eb="1">
      <t>ニン</t>
    </rPh>
    <rPh sb="2" eb="3">
      <t>ニチ</t>
    </rPh>
    <phoneticPr fontId="1"/>
  </si>
  <si>
    <t>人・日・・・②</t>
    <rPh sb="0" eb="1">
      <t>ニン</t>
    </rPh>
    <rPh sb="2" eb="3">
      <t>ニチ</t>
    </rPh>
    <phoneticPr fontId="1"/>
  </si>
  <si>
    <t>人・日・・・③</t>
    <rPh sb="0" eb="1">
      <t>ニン</t>
    </rPh>
    <rPh sb="2" eb="3">
      <t>ニチ</t>
    </rPh>
    <phoneticPr fontId="1"/>
  </si>
  <si>
    <t>人・日・・・④</t>
    <rPh sb="0" eb="1">
      <t>ニン</t>
    </rPh>
    <rPh sb="2" eb="3">
      <t>ニチ</t>
    </rPh>
    <phoneticPr fontId="1"/>
  </si>
  <si>
    <t>人・日・・・⑤</t>
    <rPh sb="0" eb="1">
      <t>ニン</t>
    </rPh>
    <rPh sb="2" eb="3">
      <t>ニチ</t>
    </rPh>
    <phoneticPr fontId="1"/>
  </si>
  <si>
    <t>人・日・・・⑥</t>
    <rPh sb="0" eb="1">
      <t>ニン</t>
    </rPh>
    <rPh sb="2" eb="3">
      <t>ニチ</t>
    </rPh>
    <phoneticPr fontId="1"/>
  </si>
  <si>
    <t>人・日・・・⑦</t>
    <rPh sb="0" eb="1">
      <t>ニン</t>
    </rPh>
    <rPh sb="2" eb="3">
      <t>ニチ</t>
    </rPh>
    <phoneticPr fontId="1"/>
  </si>
  <si>
    <t>人・日・・・⑧</t>
    <rPh sb="0" eb="1">
      <t>ニン</t>
    </rPh>
    <rPh sb="2" eb="3">
      <t>ニチ</t>
    </rPh>
    <phoneticPr fontId="1"/>
  </si>
  <si>
    <t>人・日・・・⑨</t>
    <rPh sb="0" eb="1">
      <t>ニン</t>
    </rPh>
    <rPh sb="2" eb="3">
      <t>ニチ</t>
    </rPh>
    <phoneticPr fontId="1"/>
  </si>
  <si>
    <t>人・日・・・⑩</t>
    <rPh sb="0" eb="1">
      <t>ニン</t>
    </rPh>
    <rPh sb="2" eb="3">
      <t>ニチ</t>
    </rPh>
    <phoneticPr fontId="1"/>
  </si>
  <si>
    <t>人・日・・・⑪</t>
    <rPh sb="0" eb="1">
      <t>ニン</t>
    </rPh>
    <rPh sb="2" eb="3">
      <t>ニチ</t>
    </rPh>
    <phoneticPr fontId="1"/>
  </si>
  <si>
    <t>人・日・・・⑫</t>
    <rPh sb="0" eb="1">
      <t>ニン</t>
    </rPh>
    <rPh sb="2" eb="3">
      <t>ニチ</t>
    </rPh>
    <phoneticPr fontId="1"/>
  </si>
  <si>
    <t>人・日・・・⑬</t>
    <rPh sb="0" eb="1">
      <t>ニン</t>
    </rPh>
    <rPh sb="2" eb="3">
      <t>ニチ</t>
    </rPh>
    <phoneticPr fontId="1"/>
  </si>
  <si>
    <r>
      <t>［</t>
    </r>
    <r>
      <rPr>
        <sz val="11"/>
        <rFont val="ＭＳ Ｐゴシック"/>
        <family val="3"/>
        <charset val="128"/>
      </rPr>
      <t>人・日］</t>
    </r>
    <rPh sb="1" eb="2">
      <t>ニン</t>
    </rPh>
    <rPh sb="3" eb="4">
      <t>ニチ</t>
    </rPh>
    <phoneticPr fontId="1"/>
  </si>
  <si>
    <r>
      <t>［ｋｇ／</t>
    </r>
    <r>
      <rPr>
        <sz val="11"/>
        <rFont val="ＭＳ Ｐゴシック"/>
        <family val="3"/>
        <charset val="128"/>
      </rPr>
      <t>ℓ]</t>
    </r>
    <phoneticPr fontId="1"/>
  </si>
  <si>
    <r>
      <t>［ｋｍ／</t>
    </r>
    <r>
      <rPr>
        <sz val="11"/>
        <rFont val="ＭＳ Ｐゴシック"/>
        <family val="3"/>
        <charset val="128"/>
      </rPr>
      <t>ℓ］</t>
    </r>
    <phoneticPr fontId="1"/>
  </si>
  <si>
    <r>
      <t>［ｋｇ／</t>
    </r>
    <r>
      <rPr>
        <sz val="11"/>
        <rFont val="ＭＳ Ｐゴシック"/>
        <family val="3"/>
        <charset val="128"/>
      </rPr>
      <t>ℓ］</t>
    </r>
    <phoneticPr fontId="1"/>
  </si>
  <si>
    <t>　　　　　年　　　</t>
    <rPh sb="5" eb="6">
      <t>ネン</t>
    </rPh>
    <phoneticPr fontId="1"/>
  </si>
  <si>
    <r>
      <t>ＣＯ</t>
    </r>
    <r>
      <rPr>
        <vertAlign val="subscript"/>
        <sz val="10.5"/>
        <color indexed="8"/>
        <rFont val="ＭＳ Ｐゴシック"/>
        <family val="3"/>
        <charset val="128"/>
      </rPr>
      <t>２</t>
    </r>
    <r>
      <rPr>
        <sz val="10.5"/>
        <color indexed="8"/>
        <rFont val="ＭＳ Ｐゴシック"/>
        <family val="3"/>
        <charset val="128"/>
      </rPr>
      <t>排出原単位</t>
    </r>
    <rPh sb="3" eb="5">
      <t>ハイシュツ</t>
    </rPh>
    <rPh sb="5" eb="8">
      <t>ゲンタンイ</t>
    </rPh>
    <phoneticPr fontId="1"/>
  </si>
  <si>
    <r>
      <t>１年間の
ＣＯ</t>
    </r>
    <r>
      <rPr>
        <vertAlign val="subscript"/>
        <sz val="11"/>
        <color indexed="8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3"/>
        <charset val="128"/>
        <scheme val="minor"/>
      </rPr>
      <t>排出削減量</t>
    </r>
    <rPh sb="1" eb="3">
      <t>ネンカン</t>
    </rPh>
    <rPh sb="8" eb="10">
      <t>ハイシュツ</t>
    </rPh>
    <rPh sb="10" eb="13">
      <t>サクゲンリョウ</t>
    </rPh>
    <phoneticPr fontId="1"/>
  </si>
  <si>
    <r>
      <t>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排出原単位　：　ガソリン　２．３２ｋｇ／</t>
    </r>
    <r>
      <rPr>
        <sz val="11"/>
        <rFont val="ＭＳ Ｐゴシック"/>
        <family val="3"/>
        <charset val="128"/>
      </rPr>
      <t>ℓ</t>
    </r>
    <rPh sb="3" eb="5">
      <t>ハイシュツ</t>
    </rPh>
    <rPh sb="5" eb="8">
      <t>ゲンタンイ</t>
    </rPh>
    <phoneticPr fontId="1"/>
  </si>
  <si>
    <r>
      <t>ＣＯ</t>
    </r>
    <r>
      <rPr>
        <vertAlign val="subscript"/>
        <sz val="11"/>
        <color indexed="8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3"/>
        <charset val="128"/>
        <scheme val="minor"/>
      </rPr>
      <t>排出原単位</t>
    </r>
    <rPh sb="3" eb="5">
      <t>ハイシュツ</t>
    </rPh>
    <rPh sb="5" eb="8">
      <t>ゲンタンイ</t>
    </rPh>
    <phoneticPr fontId="1"/>
  </si>
  <si>
    <t>⑦の値が入ります</t>
    <rPh sb="2" eb="3">
      <t>アタイ</t>
    </rPh>
    <rPh sb="4" eb="5">
      <t>ハイ</t>
    </rPh>
    <phoneticPr fontId="1"/>
  </si>
  <si>
    <t>⑬の値が入ります</t>
    <rPh sb="2" eb="3">
      <t>アタイ</t>
    </rPh>
    <rPh sb="4" eb="5">
      <t>ハイ</t>
    </rPh>
    <phoneticPr fontId="1"/>
  </si>
  <si>
    <r>
      <t>往復通勤距離　：　平成２７年全国都市交通特性調査（国交省）における自動車通勤者の平均値 片道１１．９ｋｍより、
　　　　　　　　　　　　往復　１１．９ｋｍ×２＝</t>
    </r>
    <r>
      <rPr>
        <u/>
        <sz val="11"/>
        <color indexed="8"/>
        <rFont val="ＭＳ Ｐゴシック"/>
        <family val="3"/>
        <charset val="128"/>
      </rPr>
      <t>２３．８ｋｍ</t>
    </r>
    <rPh sb="0" eb="2">
      <t>オウフク</t>
    </rPh>
    <rPh sb="2" eb="4">
      <t>ツウキン</t>
    </rPh>
    <rPh sb="4" eb="6">
      <t>キョリ</t>
    </rPh>
    <rPh sb="9" eb="11">
      <t>ヘイセイ</t>
    </rPh>
    <rPh sb="13" eb="14">
      <t>ネン</t>
    </rPh>
    <rPh sb="14" eb="16">
      <t>ゼンコク</t>
    </rPh>
    <rPh sb="16" eb="18">
      <t>トシ</t>
    </rPh>
    <rPh sb="18" eb="20">
      <t>コウツウ</t>
    </rPh>
    <rPh sb="20" eb="22">
      <t>トクセイ</t>
    </rPh>
    <rPh sb="22" eb="24">
      <t>チョウサ</t>
    </rPh>
    <rPh sb="25" eb="28">
      <t>コッコウショウ</t>
    </rPh>
    <rPh sb="33" eb="36">
      <t>ジドウシャ</t>
    </rPh>
    <rPh sb="36" eb="39">
      <t>ツウキンシャ</t>
    </rPh>
    <rPh sb="40" eb="43">
      <t>ヘイキンチ</t>
    </rPh>
    <rPh sb="44" eb="46">
      <t>カタミチ</t>
    </rPh>
    <rPh sb="68" eb="70">
      <t>オウフク</t>
    </rPh>
    <phoneticPr fontId="1"/>
  </si>
  <si>
    <t>（a）</t>
    <phoneticPr fontId="1"/>
  </si>
  <si>
    <t>（b）</t>
    <phoneticPr fontId="1"/>
  </si>
  <si>
    <t>■今回報告（削減量の算出：資料1の(a)と資料2の(b)の値を合算）</t>
    <rPh sb="1" eb="3">
      <t>コンカイ</t>
    </rPh>
    <rPh sb="3" eb="5">
      <t>ホウコク</t>
    </rPh>
    <rPh sb="6" eb="9">
      <t>サクゲンリョウ</t>
    </rPh>
    <rPh sb="10" eb="12">
      <t>サンシュツ</t>
    </rPh>
    <rPh sb="13" eb="15">
      <t>シリョウ</t>
    </rPh>
    <rPh sb="21" eb="23">
      <t>シリョウ</t>
    </rPh>
    <rPh sb="29" eb="30">
      <t>アタイ</t>
    </rPh>
    <rPh sb="31" eb="33">
      <t>ガッサン</t>
    </rPh>
    <phoneticPr fontId="1"/>
  </si>
  <si>
    <r>
      <t>※　</t>
    </r>
    <r>
      <rPr>
        <u/>
        <sz val="10"/>
        <color indexed="8"/>
        <rFont val="ＭＳ Ｐゴシック"/>
        <family val="3"/>
        <charset val="128"/>
      </rPr>
      <t>下線部</t>
    </r>
    <r>
      <rPr>
        <sz val="10"/>
        <color indexed="8"/>
        <rFont val="ＭＳ Ｐゴシック"/>
        <family val="3"/>
        <charset val="128"/>
      </rPr>
      <t>：　2015年3月30日公開「実績報告時CO</t>
    </r>
    <r>
      <rPr>
        <vertAlign val="subscript"/>
        <sz val="10"/>
        <color indexed="8"/>
        <rFont val="ＭＳ Ｐゴシック"/>
        <family val="3"/>
        <charset val="128"/>
      </rPr>
      <t>2</t>
    </r>
    <r>
      <rPr>
        <sz val="10"/>
        <color indexed="8"/>
        <rFont val="ＭＳ Ｐゴシック"/>
        <family val="3"/>
        <charset val="128"/>
      </rPr>
      <t>削減量計算例シート」から値を更新した箇所</t>
    </r>
    <rPh sb="2" eb="5">
      <t>カセンブ</t>
    </rPh>
    <rPh sb="17" eb="19">
      <t>コウカイ</t>
    </rPh>
    <rPh sb="40" eb="41">
      <t>アタイ</t>
    </rPh>
    <rPh sb="42" eb="44">
      <t>コウシン</t>
    </rPh>
    <rPh sb="46" eb="48">
      <t>カショ</t>
    </rPh>
    <phoneticPr fontId="1"/>
  </si>
  <si>
    <t>（a）＋（b）</t>
    <phoneticPr fontId="1"/>
  </si>
  <si>
    <t>＋</t>
    <phoneticPr fontId="11"/>
  </si>
  <si>
    <t>　　（資料1より）</t>
    <rPh sb="3" eb="5">
      <t>シリョウ</t>
    </rPh>
    <phoneticPr fontId="11"/>
  </si>
  <si>
    <t>　　（資料2より）</t>
    <rPh sb="3" eb="5">
      <t>シリョウ</t>
    </rPh>
    <phoneticPr fontId="11"/>
  </si>
  <si>
    <r>
      <t>年間CO</t>
    </r>
    <r>
      <rPr>
        <vertAlign val="sub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排出削減量の算出方法　【3】：　【1】及び【2】の両方の取組みを実施している場合（追加提出資料）</t>
    </r>
    <rPh sb="24" eb="25">
      <t>オヨ</t>
    </rPh>
    <rPh sb="30" eb="32">
      <t>リョウホウ</t>
    </rPh>
    <rPh sb="33" eb="35">
      <t>トリク</t>
    </rPh>
    <rPh sb="37" eb="39">
      <t>ジッシ</t>
    </rPh>
    <rPh sb="43" eb="45">
      <t>バアイ</t>
    </rPh>
    <rPh sb="46" eb="48">
      <t>ツイカ</t>
    </rPh>
    <rPh sb="48" eb="50">
      <t>テイシュツ</t>
    </rPh>
    <rPh sb="50" eb="52">
      <t>シリョウ</t>
    </rPh>
    <phoneticPr fontId="1"/>
  </si>
  <si>
    <r>
      <t xml:space="preserve">
年間CO</t>
    </r>
    <r>
      <rPr>
        <vertAlign val="sub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排出削減量の算出方法　【2】　：年間を通じたマイカーからの他の通勤手段への転換の場合</t>
    </r>
    <rPh sb="35" eb="36">
      <t>タ</t>
    </rPh>
    <phoneticPr fontId="1"/>
  </si>
  <si>
    <r>
      <t>年間CO</t>
    </r>
    <r>
      <rPr>
        <vertAlign val="sub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排出削減量の算出方法　【1】：　ノーマイカーデー等の一時的な通勤手段転換の場合</t>
    </r>
    <rPh sb="35" eb="37">
      <t>ツウキン</t>
    </rPh>
    <phoneticPr fontId="1"/>
  </si>
  <si>
    <t>【1】：ノーマイカーデー等の一時的な通勤手段転換の場合</t>
    <rPh sb="18" eb="20">
      <t>ツウキン</t>
    </rPh>
    <phoneticPr fontId="11"/>
  </si>
  <si>
    <t>【2】：年間を通じたマイカーから他の通勤手段への転換の場合</t>
    <rPh sb="16" eb="17">
      <t>タ</t>
    </rPh>
    <phoneticPr fontId="11"/>
  </si>
  <si>
    <t>基準年に対する
エコ通勤実施者数
②－④</t>
    <rPh sb="0" eb="2">
      <t>キジュン</t>
    </rPh>
    <rPh sb="2" eb="3">
      <t>ネン</t>
    </rPh>
    <rPh sb="4" eb="5">
      <t>タイ</t>
    </rPh>
    <rPh sb="10" eb="12">
      <t>ツウキン</t>
    </rPh>
    <rPh sb="12" eb="15">
      <t>ジッシシャ</t>
    </rPh>
    <rPh sb="15" eb="16">
      <t>スウ</t>
    </rPh>
    <phoneticPr fontId="1"/>
  </si>
  <si>
    <t>エコ通勤年間のべ人数
⑤×⑥</t>
    <rPh sb="2" eb="4">
      <t>ツウキン</t>
    </rPh>
    <rPh sb="4" eb="6">
      <t>ネンカン</t>
    </rPh>
    <rPh sb="8" eb="10">
      <t>ニンズウ</t>
    </rPh>
    <phoneticPr fontId="1"/>
  </si>
  <si>
    <t>平均的な年間業務日数（⑥）：
　２６１日（土・日を考慮した日数）
　２４０日（土・日・祝日・年末年始を考慮した日数）</t>
    <rPh sb="0" eb="3">
      <t>ヘイキンテキ</t>
    </rPh>
    <rPh sb="4" eb="6">
      <t>ネンカン</t>
    </rPh>
    <rPh sb="6" eb="8">
      <t>ギョウム</t>
    </rPh>
    <rPh sb="8" eb="10">
      <t>ニッスウ</t>
    </rPh>
    <phoneticPr fontId="1"/>
  </si>
  <si>
    <r>
      <t>マイカーの燃費　：　自動車燃料消費量統計年報平成２９年分（国交省）より、ガソリン旅客乗用車の走行キロを
　　　　　　　　　　　　 燃料消費量で除した　実走行燃費　</t>
    </r>
    <r>
      <rPr>
        <u/>
        <sz val="11"/>
        <rFont val="ＭＳ Ｐゴシック"/>
        <family val="3"/>
        <charset val="128"/>
      </rPr>
      <t>１２．２ｋｍ／ℓ</t>
    </r>
    <rPh sb="5" eb="7">
      <t>ネンピ</t>
    </rPh>
    <rPh sb="40" eb="42">
      <t>リョカク</t>
    </rPh>
    <rPh sb="42" eb="45">
      <t>ジョウヨウシャ</t>
    </rPh>
    <rPh sb="46" eb="48">
      <t>ソウコウ</t>
    </rPh>
    <rPh sb="75" eb="76">
      <t>ジツ</t>
    </rPh>
    <rPh sb="76" eb="78">
      <t>ソウコウ</t>
    </rPh>
    <rPh sb="78" eb="80">
      <t>ネンピ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</si>
</sst>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1"/>
      <color indexed="8"/>
      <name val="ＭＳ Ｐゴシック"/>
      <family val="3"/>
      <charset val="128"/>
    </font>
    <font>
      <vertAlign val="subscript"/>
      <sz val="10.5"/>
      <color indexed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vertAlign val="subscript"/>
      <sz val="10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3" xfId="0" applyBorder="1" applyAlignment="1">
      <alignment vertical="center" shrinkToFit="1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 shrinkToFit="1"/>
    </xf>
    <xf numFmtId="176" fontId="0" fillId="0" borderId="0" xfId="0" applyNumberFormat="1" applyBorder="1">
      <alignment vertical="center"/>
    </xf>
    <xf numFmtId="0" fontId="0" fillId="0" borderId="3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vertical="center" shrinkToFi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0" fillId="3" borderId="1" xfId="0" applyNumberFormat="1" applyFill="1" applyBorder="1">
      <alignment vertical="center"/>
    </xf>
    <xf numFmtId="0" fontId="0" fillId="0" borderId="0" xfId="0" applyBorder="1" applyAlignment="1">
      <alignment horizontal="right" vertical="center"/>
    </xf>
    <xf numFmtId="17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176" fontId="0" fillId="4" borderId="13" xfId="0" applyNumberFormat="1" applyFill="1" applyBorder="1">
      <alignment vertical="center"/>
    </xf>
    <xf numFmtId="0" fontId="0" fillId="0" borderId="0" xfId="0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10" xfId="0" applyBorder="1" applyAlignment="1" applyProtection="1">
      <alignment horizontal="left" vertical="center"/>
      <protection locked="0"/>
    </xf>
    <xf numFmtId="0" fontId="17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778597</xdr:colOff>
      <xdr:row>0</xdr:row>
      <xdr:rowOff>59170</xdr:rowOff>
    </xdr:from>
    <xdr:to>
      <xdr:col>13</xdr:col>
      <xdr:colOff>543070</xdr:colOff>
      <xdr:row>0</xdr:row>
      <xdr:rowOff>363970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2F3314-B72E-31D1-143C-20613A3AF6EB}"/>
            </a:ext>
          </a:extLst>
        </xdr:cNvPr>
        <xdr:cNvSpPr txBox="1"/>
      </xdr:nvSpPr>
      <xdr:spPr>
        <a:xfrm>
          <a:off x="8597756" y="59170"/>
          <a:ext cx="933450" cy="3048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資料</a:t>
          </a:r>
          <a:r>
            <a:rPr kumimoji="1" lang="en-US" altLang="ja-JP" sz="1600" b="1"/>
            <a:t>1</a:t>
          </a:r>
          <a:endParaRPr kumimoji="1" lang="ja-JP" altLang="en-US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771525</xdr:colOff>
      <xdr:row>0</xdr:row>
      <xdr:rowOff>66675</xdr:rowOff>
    </xdr:from>
    <xdr:to>
      <xdr:col>13</xdr:col>
      <xdr:colOff>431223</xdr:colOff>
      <xdr:row>0</xdr:row>
      <xdr:rowOff>371475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83CD73-A38C-A124-7EFC-F239FB361D3E}"/>
            </a:ext>
          </a:extLst>
        </xdr:cNvPr>
        <xdr:cNvSpPr txBox="1"/>
      </xdr:nvSpPr>
      <xdr:spPr>
        <a:xfrm>
          <a:off x="8572500" y="66675"/>
          <a:ext cx="926523" cy="3048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資料</a:t>
          </a:r>
          <a:r>
            <a:rPr kumimoji="1" lang="en-US" altLang="ja-JP" sz="1600" b="1"/>
            <a:t>2</a:t>
          </a:r>
          <a:endParaRPr kumimoji="1" lang="ja-JP" altLang="en-US" sz="16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778597</xdr:colOff>
      <xdr:row>0</xdr:row>
      <xdr:rowOff>59170</xdr:rowOff>
    </xdr:from>
    <xdr:to>
      <xdr:col>13</xdr:col>
      <xdr:colOff>543070</xdr:colOff>
      <xdr:row>0</xdr:row>
      <xdr:rowOff>363970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86F87C-CA85-6F55-3DFF-218398976081}"/>
            </a:ext>
          </a:extLst>
        </xdr:cNvPr>
        <xdr:cNvSpPr txBox="1"/>
      </xdr:nvSpPr>
      <xdr:spPr>
        <a:xfrm>
          <a:off x="8579572" y="59170"/>
          <a:ext cx="926523" cy="3048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資料</a:t>
          </a:r>
          <a:r>
            <a:rPr kumimoji="1" lang="en-US" altLang="ja-JP" sz="1600" b="1"/>
            <a:t>3</a:t>
          </a:r>
        </a:p>
      </xdr:txBody>
    </xdr:sp>
    <xdr:clientData/>
  </xdr:twoCellAnchor>
  <xdr:twoCellAnchor>
    <xdr:from>
      <xdr:col>8</xdr:col>
      <xdr:colOff>428625</xdr:colOff>
      <xdr:row>2</xdr:row>
      <xdr:rowOff>9526</xdr:rowOff>
    </xdr:from>
    <xdr:to>
      <xdr:col>9</xdr:col>
      <xdr:colOff>885825</xdr:colOff>
      <xdr:row>16</xdr:row>
      <xdr:rowOff>104776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80428872-5DCB-8DB1-E4A7-71621A19AAF5}"/>
            </a:ext>
          </a:extLst>
        </xdr:cNvPr>
        <xdr:cNvSpPr/>
      </xdr:nvSpPr>
      <xdr:spPr>
        <a:xfrm>
          <a:off x="6305550" y="581026"/>
          <a:ext cx="895350" cy="352425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abSelected="1" view="pageLayout" zoomScaleNormal="100" workbookViewId="0">
      <selection activeCell="D4" sqref="D4"/>
    </sheetView>
  </sheetViews>
  <sheetFormatPr defaultRowHeight="13.5" x14ac:dyDescent="0.15"/>
  <cols>
    <col min="1" max="1" width="1" customWidth="1"/>
    <col min="2" max="2" width="19.375" customWidth="1"/>
    <col min="3" max="3" width="6.25" customWidth="1"/>
    <col min="4" max="4" width="15" customWidth="1"/>
    <col min="5" max="5" width="6.25" customWidth="1"/>
    <col min="6" max="6" width="15" customWidth="1"/>
    <col min="7" max="7" width="6.25" customWidth="1"/>
    <col min="8" max="8" width="15" customWidth="1"/>
    <col min="9" max="9" width="6.25" customWidth="1"/>
    <col min="10" max="10" width="15" customWidth="1"/>
    <col min="11" max="11" width="6.25" customWidth="1"/>
    <col min="12" max="12" width="15.875" customWidth="1"/>
    <col min="13" max="13" width="0.875" customWidth="1"/>
  </cols>
  <sheetData>
    <row r="1" spans="2:13" ht="31.5" customHeight="1" x14ac:dyDescent="0.15">
      <c r="B1" s="46" t="s">
        <v>72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2:13" x14ac:dyDescent="0.15">
      <c r="B2" s="5" t="s">
        <v>32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4.25" thickBot="1" x14ac:dyDescent="0.2">
      <c r="B3" s="8" t="s">
        <v>19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2:13" ht="16.5" customHeight="1" thickBot="1" x14ac:dyDescent="0.2">
      <c r="B4" s="8" t="s">
        <v>25</v>
      </c>
      <c r="C4" s="9"/>
      <c r="D4" s="18"/>
      <c r="E4" s="28" t="s">
        <v>37</v>
      </c>
      <c r="F4" s="9"/>
      <c r="G4" s="9"/>
      <c r="H4" s="9" t="s">
        <v>26</v>
      </c>
      <c r="I4" s="9"/>
      <c r="J4" s="18"/>
      <c r="K4" s="28" t="s">
        <v>43</v>
      </c>
      <c r="L4" s="9"/>
      <c r="M4" s="10"/>
    </row>
    <row r="5" spans="2:13" ht="7.5" customHeight="1" thickBot="1" x14ac:dyDescent="0.2">
      <c r="B5" s="8"/>
      <c r="C5" s="9"/>
      <c r="D5" s="9"/>
      <c r="E5" s="29"/>
      <c r="F5" s="9"/>
      <c r="G5" s="9"/>
      <c r="H5" s="9"/>
      <c r="I5" s="9"/>
      <c r="J5" s="9"/>
      <c r="K5" s="29"/>
      <c r="L5" s="9"/>
      <c r="M5" s="10"/>
    </row>
    <row r="6" spans="2:13" ht="16.5" customHeight="1" thickBot="1" x14ac:dyDescent="0.2">
      <c r="B6" s="8" t="s">
        <v>24</v>
      </c>
      <c r="C6" s="9"/>
      <c r="D6" s="18"/>
      <c r="E6" s="29" t="s">
        <v>38</v>
      </c>
      <c r="F6" s="9"/>
      <c r="G6" s="9"/>
      <c r="H6" s="9" t="s">
        <v>27</v>
      </c>
      <c r="I6" s="9"/>
      <c r="J6" s="18"/>
      <c r="K6" s="29" t="s">
        <v>44</v>
      </c>
      <c r="L6" s="9"/>
      <c r="M6" s="10"/>
    </row>
    <row r="7" spans="2:13" ht="7.5" customHeight="1" thickBot="1" x14ac:dyDescent="0.2">
      <c r="B7" s="8"/>
      <c r="C7" s="9"/>
      <c r="D7" s="9"/>
      <c r="E7" s="29"/>
      <c r="F7" s="9"/>
      <c r="G7" s="9"/>
      <c r="H7" s="9"/>
      <c r="I7" s="9"/>
      <c r="J7" s="9"/>
      <c r="K7" s="29"/>
      <c r="L7" s="9"/>
      <c r="M7" s="10"/>
    </row>
    <row r="8" spans="2:13" ht="16.5" customHeight="1" thickBot="1" x14ac:dyDescent="0.2">
      <c r="B8" s="8" t="s">
        <v>23</v>
      </c>
      <c r="C8" s="9"/>
      <c r="D8" s="18"/>
      <c r="E8" s="29" t="s">
        <v>39</v>
      </c>
      <c r="F8" s="9"/>
      <c r="G8" s="9"/>
      <c r="H8" s="21" t="s">
        <v>28</v>
      </c>
      <c r="I8" s="15"/>
      <c r="J8" s="18"/>
      <c r="K8" s="29" t="s">
        <v>45</v>
      </c>
      <c r="L8" s="9"/>
      <c r="M8" s="10"/>
    </row>
    <row r="9" spans="2:13" ht="7.5" customHeight="1" thickBot="1" x14ac:dyDescent="0.2">
      <c r="B9" s="8"/>
      <c r="C9" s="9"/>
      <c r="D9" s="9"/>
      <c r="E9" s="29"/>
      <c r="F9" s="9"/>
      <c r="G9" s="9"/>
      <c r="H9" s="9"/>
      <c r="I9" s="9"/>
      <c r="J9" s="9"/>
      <c r="K9" s="29"/>
      <c r="L9" s="9"/>
      <c r="M9" s="10"/>
    </row>
    <row r="10" spans="2:13" ht="16.5" customHeight="1" thickBot="1" x14ac:dyDescent="0.2">
      <c r="B10" s="8" t="s">
        <v>22</v>
      </c>
      <c r="C10" s="9"/>
      <c r="D10" s="18"/>
      <c r="E10" s="29" t="s">
        <v>40</v>
      </c>
      <c r="F10" s="9"/>
      <c r="G10" s="9"/>
      <c r="H10" s="9" t="s">
        <v>29</v>
      </c>
      <c r="I10" s="9"/>
      <c r="J10" s="18"/>
      <c r="K10" s="29" t="s">
        <v>46</v>
      </c>
      <c r="L10" s="9"/>
      <c r="M10" s="10"/>
    </row>
    <row r="11" spans="2:13" ht="7.5" customHeight="1" thickBot="1" x14ac:dyDescent="0.2">
      <c r="B11" s="8"/>
      <c r="C11" s="9"/>
      <c r="D11" s="9"/>
      <c r="E11" s="29"/>
      <c r="F11" s="9"/>
      <c r="G11" s="9"/>
      <c r="H11" s="9"/>
      <c r="I11" s="9"/>
      <c r="J11" s="9"/>
      <c r="K11" s="29"/>
      <c r="L11" s="9"/>
      <c r="M11" s="10"/>
    </row>
    <row r="12" spans="2:13" ht="16.5" customHeight="1" thickBot="1" x14ac:dyDescent="0.2">
      <c r="B12" s="8" t="s">
        <v>21</v>
      </c>
      <c r="C12" s="9"/>
      <c r="D12" s="18"/>
      <c r="E12" s="29" t="s">
        <v>41</v>
      </c>
      <c r="F12" s="9"/>
      <c r="G12" s="9"/>
      <c r="H12" s="9" t="s">
        <v>30</v>
      </c>
      <c r="I12" s="9"/>
      <c r="J12" s="18"/>
      <c r="K12" s="29" t="s">
        <v>47</v>
      </c>
      <c r="L12" s="9"/>
      <c r="M12" s="10"/>
    </row>
    <row r="13" spans="2:13" ht="7.5" customHeight="1" thickBot="1" x14ac:dyDescent="0.2">
      <c r="B13" s="8"/>
      <c r="C13" s="9"/>
      <c r="D13" s="9"/>
      <c r="E13" s="29"/>
      <c r="F13" s="9"/>
      <c r="G13" s="9"/>
      <c r="H13" s="9"/>
      <c r="I13" s="9"/>
      <c r="J13" s="9"/>
      <c r="K13" s="29"/>
      <c r="L13" s="9"/>
      <c r="M13" s="10"/>
    </row>
    <row r="14" spans="2:13" ht="16.5" customHeight="1" thickBot="1" x14ac:dyDescent="0.2">
      <c r="B14" s="8" t="s">
        <v>20</v>
      </c>
      <c r="C14" s="9"/>
      <c r="D14" s="18"/>
      <c r="E14" s="29" t="s">
        <v>42</v>
      </c>
      <c r="F14" s="9"/>
      <c r="G14" s="9"/>
      <c r="H14" s="9" t="s">
        <v>31</v>
      </c>
      <c r="I14" s="9"/>
      <c r="J14" s="18"/>
      <c r="K14" s="29" t="s">
        <v>48</v>
      </c>
      <c r="L14" s="9"/>
      <c r="M14" s="10"/>
    </row>
    <row r="15" spans="2:13" ht="7.5" customHeight="1" thickBot="1" x14ac:dyDescent="0.2">
      <c r="B15" s="8"/>
      <c r="C15" s="9"/>
      <c r="D15" s="9"/>
      <c r="E15" s="9"/>
      <c r="F15" s="9"/>
      <c r="G15" s="9"/>
      <c r="H15" s="9"/>
      <c r="I15" s="9"/>
      <c r="J15" s="9"/>
      <c r="K15" s="29"/>
      <c r="L15" s="9"/>
      <c r="M15" s="10"/>
    </row>
    <row r="16" spans="2:13" ht="45" customHeight="1" thickBot="1" x14ac:dyDescent="0.2">
      <c r="B16" s="8"/>
      <c r="C16" s="9"/>
      <c r="D16" s="9"/>
      <c r="E16" s="9"/>
      <c r="F16" s="9"/>
      <c r="G16" s="9"/>
      <c r="H16" s="15" t="s">
        <v>35</v>
      </c>
      <c r="I16" s="15"/>
      <c r="J16" s="4">
        <f>SUM(D4:D14,J4:J14)</f>
        <v>0</v>
      </c>
      <c r="K16" s="29" t="s">
        <v>49</v>
      </c>
      <c r="L16" s="9"/>
      <c r="M16" s="10"/>
    </row>
    <row r="17" spans="2:13" ht="7.5" customHeight="1" x14ac:dyDescent="0.15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</row>
    <row r="18" spans="2:13" ht="11.25" customHeight="1" x14ac:dyDescent="0.15"/>
    <row r="19" spans="2:13" x14ac:dyDescent="0.15">
      <c r="B19" s="5" t="s">
        <v>33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2:13" ht="14.25" thickBot="1" x14ac:dyDescent="0.2">
      <c r="B20" s="8"/>
      <c r="C20" s="9"/>
      <c r="D20" s="9"/>
      <c r="E20" s="9"/>
      <c r="F20" s="9"/>
      <c r="G20" s="9"/>
      <c r="H20" s="9"/>
      <c r="I20" s="9"/>
      <c r="J20" s="9" t="s">
        <v>60</v>
      </c>
      <c r="K20" s="9"/>
      <c r="L20" s="17" t="s">
        <v>62</v>
      </c>
      <c r="M20" s="10"/>
    </row>
    <row r="21" spans="2:13" ht="30.75" thickTop="1" x14ac:dyDescent="0.15">
      <c r="B21" s="8"/>
      <c r="C21" s="9"/>
      <c r="D21" s="20" t="s">
        <v>58</v>
      </c>
      <c r="E21" s="9"/>
      <c r="F21" s="23" t="s">
        <v>0</v>
      </c>
      <c r="G21" s="9"/>
      <c r="H21" s="31" t="s">
        <v>36</v>
      </c>
      <c r="I21" s="9"/>
      <c r="J21" s="3" t="s">
        <v>6</v>
      </c>
      <c r="K21" s="9"/>
      <c r="L21" s="26" t="s">
        <v>56</v>
      </c>
      <c r="M21" s="10"/>
    </row>
    <row r="22" spans="2:13" ht="14.25" thickBot="1" x14ac:dyDescent="0.2">
      <c r="B22" s="8"/>
      <c r="C22" s="9"/>
      <c r="D22" s="30" t="s">
        <v>51</v>
      </c>
      <c r="E22" s="17"/>
      <c r="F22" s="2" t="s">
        <v>3</v>
      </c>
      <c r="G22" s="17"/>
      <c r="H22" s="30" t="s">
        <v>52</v>
      </c>
      <c r="I22" s="17"/>
      <c r="J22" s="30" t="s">
        <v>50</v>
      </c>
      <c r="K22" s="17"/>
      <c r="L22" s="2" t="s">
        <v>5</v>
      </c>
      <c r="M22" s="10"/>
    </row>
    <row r="23" spans="2:13" ht="15" thickTop="1" thickBot="1" x14ac:dyDescent="0.2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</row>
    <row r="24" spans="2:13" ht="22.5" customHeight="1" thickBot="1" x14ac:dyDescent="0.2">
      <c r="B24" s="19"/>
      <c r="C24" s="9"/>
      <c r="D24" s="1">
        <v>2.3199999999999998</v>
      </c>
      <c r="E24" s="17" t="s">
        <v>2</v>
      </c>
      <c r="F24" s="39">
        <v>23.8</v>
      </c>
      <c r="G24" s="17" t="s">
        <v>1</v>
      </c>
      <c r="H24" s="40">
        <v>12.2</v>
      </c>
      <c r="I24" s="17" t="s">
        <v>2</v>
      </c>
      <c r="J24" s="1">
        <f>J16</f>
        <v>0</v>
      </c>
      <c r="K24" s="17" t="s">
        <v>4</v>
      </c>
      <c r="L24" s="37">
        <f>D24*F24/H24*J24</f>
        <v>0</v>
      </c>
      <c r="M24" s="10"/>
    </row>
    <row r="25" spans="2:13" ht="9" customHeight="1" x14ac:dyDescent="0.15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2:13" ht="22.5" customHeight="1" x14ac:dyDescent="0.15">
      <c r="B26" s="19"/>
      <c r="C26" s="9"/>
      <c r="D26" s="47" t="s">
        <v>57</v>
      </c>
      <c r="E26" s="47"/>
      <c r="F26" s="47"/>
      <c r="G26" s="47"/>
      <c r="H26" s="47"/>
      <c r="I26" s="47"/>
      <c r="J26" s="47"/>
      <c r="K26" s="47"/>
      <c r="L26" s="47"/>
      <c r="M26" s="10"/>
    </row>
    <row r="27" spans="2:13" ht="9" customHeight="1" x14ac:dyDescent="0.15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10"/>
    </row>
    <row r="28" spans="2:13" ht="31.5" customHeight="1" x14ac:dyDescent="0.15">
      <c r="B28" s="19"/>
      <c r="C28" s="9"/>
      <c r="D28" s="44" t="s">
        <v>61</v>
      </c>
      <c r="E28" s="44"/>
      <c r="F28" s="44"/>
      <c r="G28" s="44"/>
      <c r="H28" s="44"/>
      <c r="I28" s="44"/>
      <c r="J28" s="44"/>
      <c r="K28" s="44"/>
      <c r="L28" s="44"/>
      <c r="M28" s="10"/>
    </row>
    <row r="29" spans="2:13" ht="9" customHeight="1" x14ac:dyDescent="0.1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</row>
    <row r="30" spans="2:13" ht="31.5" customHeight="1" x14ac:dyDescent="0.15">
      <c r="B30" s="19"/>
      <c r="C30" s="9"/>
      <c r="D30" s="45" t="s">
        <v>78</v>
      </c>
      <c r="E30" s="45"/>
      <c r="F30" s="45"/>
      <c r="G30" s="45"/>
      <c r="H30" s="45"/>
      <c r="I30" s="45"/>
      <c r="J30" s="45"/>
      <c r="K30" s="45"/>
      <c r="L30" s="45"/>
      <c r="M30" s="10"/>
    </row>
    <row r="31" spans="2:13" ht="9" customHeight="1" x14ac:dyDescent="0.15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</row>
    <row r="32" spans="2:13" ht="22.5" customHeight="1" x14ac:dyDescent="0.15">
      <c r="B32" s="19"/>
      <c r="C32" s="9"/>
      <c r="D32" s="17"/>
      <c r="E32" s="17"/>
      <c r="F32" s="22"/>
      <c r="G32" s="17"/>
      <c r="H32" s="17"/>
      <c r="I32" s="17"/>
      <c r="J32" s="17"/>
      <c r="K32" s="17"/>
      <c r="L32" s="42" t="s">
        <v>65</v>
      </c>
      <c r="M32" s="10"/>
    </row>
    <row r="33" spans="2:13" ht="14.25" customHeight="1" x14ac:dyDescent="0.15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3"/>
    </row>
    <row r="34" spans="2:13" ht="7.5" customHeight="1" x14ac:dyDescent="0.15"/>
  </sheetData>
  <sheetProtection selectLockedCells="1" selectUnlockedCells="1"/>
  <mergeCells count="4">
    <mergeCell ref="D28:L28"/>
    <mergeCell ref="D30:L30"/>
    <mergeCell ref="B1:L1"/>
    <mergeCell ref="D26:L26"/>
  </mergeCells>
  <phoneticPr fontId="1"/>
  <pageMargins left="0.60606060606060608" right="0.25" top="0.39772727272727271" bottom="0.75" header="0.3" footer="0.3"/>
  <pageSetup paperSize="9" orientation="landscape" r:id="rId1"/>
  <headerFooter>
    <oddHeader>&amp;L実績報告時CO&amp;Y2&amp;Y削減量計算例シート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view="pageLayout" zoomScaleNormal="100" workbookViewId="0">
      <selection activeCell="D4" sqref="D4"/>
    </sheetView>
  </sheetViews>
  <sheetFormatPr defaultRowHeight="13.5" x14ac:dyDescent="0.15"/>
  <cols>
    <col min="1" max="1" width="1" customWidth="1"/>
    <col min="2" max="2" width="19.375" customWidth="1"/>
    <col min="3" max="3" width="6.25" customWidth="1"/>
    <col min="4" max="4" width="15" customWidth="1"/>
    <col min="5" max="5" width="6.25" customWidth="1"/>
    <col min="6" max="6" width="15" customWidth="1"/>
    <col min="7" max="7" width="6.25" customWidth="1"/>
    <col min="8" max="8" width="15" customWidth="1"/>
    <col min="9" max="9" width="6.25" customWidth="1"/>
    <col min="10" max="10" width="15" customWidth="1"/>
    <col min="11" max="11" width="6.25" customWidth="1"/>
    <col min="12" max="12" width="16.5" customWidth="1"/>
    <col min="13" max="13" width="1.625" customWidth="1"/>
  </cols>
  <sheetData>
    <row r="1" spans="2:14" ht="31.5" customHeight="1" x14ac:dyDescent="0.15">
      <c r="B1" s="48" t="s">
        <v>71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56"/>
      <c r="N1" s="57"/>
    </row>
    <row r="2" spans="2:14" x14ac:dyDescent="0.15">
      <c r="B2" s="5" t="s">
        <v>34</v>
      </c>
      <c r="C2" s="6"/>
      <c r="D2" s="6"/>
      <c r="E2" s="6"/>
      <c r="F2" s="7"/>
      <c r="H2" s="5" t="s">
        <v>17</v>
      </c>
      <c r="I2" s="6"/>
      <c r="J2" s="6"/>
      <c r="K2" s="6"/>
      <c r="L2" s="7"/>
    </row>
    <row r="3" spans="2:14" ht="14.25" thickBot="1" x14ac:dyDescent="0.2">
      <c r="B3" s="8"/>
      <c r="C3" s="9"/>
      <c r="D3" s="9"/>
      <c r="E3" s="9"/>
      <c r="F3" s="10"/>
      <c r="H3" s="8"/>
      <c r="I3" s="9"/>
      <c r="J3" s="9"/>
      <c r="K3" s="9"/>
      <c r="L3" s="10"/>
    </row>
    <row r="4" spans="2:14" ht="22.5" customHeight="1" thickBot="1" x14ac:dyDescent="0.2">
      <c r="B4" s="8" t="s">
        <v>7</v>
      </c>
      <c r="C4" s="9"/>
      <c r="D4" s="18"/>
      <c r="E4" s="16" t="s">
        <v>13</v>
      </c>
      <c r="F4" s="10"/>
      <c r="H4" s="50" t="s">
        <v>9</v>
      </c>
      <c r="I4" s="51"/>
      <c r="J4" s="18" t="s">
        <v>54</v>
      </c>
      <c r="K4" s="16" t="s">
        <v>14</v>
      </c>
      <c r="L4" s="10"/>
    </row>
    <row r="5" spans="2:14" ht="9" customHeight="1" thickBot="1" x14ac:dyDescent="0.2">
      <c r="B5" s="8"/>
      <c r="C5" s="9"/>
      <c r="D5" s="9"/>
      <c r="E5" s="9"/>
      <c r="F5" s="10"/>
      <c r="H5" s="8"/>
      <c r="I5" s="9"/>
      <c r="J5" s="9"/>
      <c r="K5" s="9"/>
      <c r="L5" s="10"/>
    </row>
    <row r="6" spans="2:14" ht="22.5" customHeight="1" thickBot="1" x14ac:dyDescent="0.2">
      <c r="B6" s="8" t="s">
        <v>8</v>
      </c>
      <c r="C6" s="9"/>
      <c r="D6" s="18"/>
      <c r="E6" s="9" t="s">
        <v>10</v>
      </c>
      <c r="F6" s="10"/>
      <c r="H6" s="50" t="s">
        <v>8</v>
      </c>
      <c r="I6" s="51"/>
      <c r="J6" s="18"/>
      <c r="K6" s="9" t="s">
        <v>15</v>
      </c>
      <c r="L6" s="10"/>
    </row>
    <row r="7" spans="2:14" ht="9" customHeight="1" thickBot="1" x14ac:dyDescent="0.2">
      <c r="B7" s="8"/>
      <c r="C7" s="9"/>
      <c r="D7" s="9"/>
      <c r="E7" s="9"/>
      <c r="F7" s="10"/>
      <c r="H7" s="8"/>
      <c r="I7" s="9"/>
      <c r="J7" s="9"/>
      <c r="K7" s="9"/>
      <c r="L7" s="10"/>
    </row>
    <row r="8" spans="2:14" ht="41.25" customHeight="1" thickBot="1" x14ac:dyDescent="0.2">
      <c r="B8" s="8"/>
      <c r="C8" s="9"/>
      <c r="D8" s="9"/>
      <c r="E8" s="9"/>
      <c r="F8" s="10"/>
      <c r="H8" s="52" t="s">
        <v>75</v>
      </c>
      <c r="I8" s="53"/>
      <c r="J8" s="4">
        <f>D6-J6</f>
        <v>0</v>
      </c>
      <c r="K8" s="9" t="s">
        <v>12</v>
      </c>
      <c r="L8" s="10"/>
    </row>
    <row r="9" spans="2:14" ht="9" customHeight="1" thickBot="1" x14ac:dyDescent="0.2">
      <c r="B9" s="8"/>
      <c r="C9" s="9"/>
      <c r="D9" s="9"/>
      <c r="E9" s="9"/>
      <c r="F9" s="10"/>
      <c r="H9" s="8"/>
      <c r="I9" s="9"/>
      <c r="J9" s="9"/>
      <c r="K9" s="9"/>
      <c r="L9" s="10"/>
    </row>
    <row r="10" spans="2:14" ht="22.5" customHeight="1" thickBot="1" x14ac:dyDescent="0.2">
      <c r="B10" s="8"/>
      <c r="C10" s="9"/>
      <c r="D10" s="9"/>
      <c r="E10" s="9"/>
      <c r="F10" s="10"/>
      <c r="H10" s="50" t="s">
        <v>11</v>
      </c>
      <c r="I10" s="51"/>
      <c r="J10" s="18"/>
      <c r="K10" s="9" t="s">
        <v>16</v>
      </c>
      <c r="L10" s="10"/>
    </row>
    <row r="11" spans="2:14" ht="9" customHeight="1" thickBot="1" x14ac:dyDescent="0.2">
      <c r="B11" s="8"/>
      <c r="C11" s="9"/>
      <c r="D11" s="9"/>
      <c r="E11" s="9"/>
      <c r="F11" s="10"/>
      <c r="H11" s="8"/>
      <c r="I11" s="9"/>
      <c r="J11" s="9"/>
      <c r="K11" s="9"/>
      <c r="L11" s="10"/>
    </row>
    <row r="12" spans="2:14" ht="28.5" customHeight="1" thickBot="1" x14ac:dyDescent="0.2">
      <c r="B12" s="8"/>
      <c r="C12" s="9"/>
      <c r="D12" s="9"/>
      <c r="E12" s="9"/>
      <c r="F12" s="10"/>
      <c r="H12" s="52" t="s">
        <v>76</v>
      </c>
      <c r="I12" s="53"/>
      <c r="J12" s="4">
        <f>J8*J10</f>
        <v>0</v>
      </c>
      <c r="K12" s="29" t="s">
        <v>43</v>
      </c>
      <c r="L12" s="10"/>
    </row>
    <row r="13" spans="2:14" ht="9" customHeight="1" x14ac:dyDescent="0.15">
      <c r="B13" s="8"/>
      <c r="C13" s="9"/>
      <c r="D13" s="9"/>
      <c r="E13" s="9"/>
      <c r="F13" s="10"/>
      <c r="H13" s="14"/>
      <c r="I13" s="15"/>
      <c r="J13" s="9"/>
      <c r="K13" s="29"/>
      <c r="L13" s="10"/>
    </row>
    <row r="14" spans="2:14" ht="40.5" customHeight="1" x14ac:dyDescent="0.15">
      <c r="B14" s="8"/>
      <c r="C14" s="9"/>
      <c r="D14" s="9"/>
      <c r="E14" s="9"/>
      <c r="F14" s="10"/>
      <c r="H14" s="52" t="s">
        <v>77</v>
      </c>
      <c r="I14" s="54"/>
      <c r="J14" s="54"/>
      <c r="K14" s="54"/>
      <c r="L14" s="55"/>
    </row>
    <row r="15" spans="2:14" ht="9" customHeight="1" x14ac:dyDescent="0.15">
      <c r="B15" s="11"/>
      <c r="C15" s="12"/>
      <c r="D15" s="12"/>
      <c r="E15" s="12"/>
      <c r="F15" s="13"/>
      <c r="H15" s="11"/>
      <c r="I15" s="12"/>
      <c r="J15" s="12"/>
      <c r="K15" s="12"/>
      <c r="L15" s="13"/>
    </row>
    <row r="16" spans="2:14" ht="11.25" customHeight="1" x14ac:dyDescent="0.15"/>
    <row r="17" spans="2:13" x14ac:dyDescent="0.15">
      <c r="B17" s="5" t="s">
        <v>18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</row>
    <row r="18" spans="2:13" ht="14.25" thickBot="1" x14ac:dyDescent="0.2">
      <c r="B18" s="8"/>
      <c r="C18" s="9"/>
      <c r="D18" s="9"/>
      <c r="E18" s="9"/>
      <c r="F18" s="9"/>
      <c r="G18" s="9"/>
      <c r="H18" s="9"/>
      <c r="I18" s="9"/>
      <c r="J18" s="9" t="s">
        <v>59</v>
      </c>
      <c r="K18" s="9"/>
      <c r="L18" s="17" t="s">
        <v>63</v>
      </c>
      <c r="M18" s="10"/>
    </row>
    <row r="19" spans="2:13" ht="30" customHeight="1" thickTop="1" x14ac:dyDescent="0.15">
      <c r="B19" s="8"/>
      <c r="C19" s="9"/>
      <c r="D19" s="27" t="s">
        <v>55</v>
      </c>
      <c r="E19" s="9"/>
      <c r="F19" s="23" t="s">
        <v>0</v>
      </c>
      <c r="G19" s="9"/>
      <c r="H19" s="3" t="s">
        <v>36</v>
      </c>
      <c r="I19" s="9"/>
      <c r="J19" s="3" t="s">
        <v>6</v>
      </c>
      <c r="K19" s="9"/>
      <c r="L19" s="24" t="s">
        <v>56</v>
      </c>
      <c r="M19" s="10"/>
    </row>
    <row r="20" spans="2:13" ht="14.25" thickBot="1" x14ac:dyDescent="0.2">
      <c r="B20" s="8"/>
      <c r="C20" s="9"/>
      <c r="D20" s="35" t="s">
        <v>53</v>
      </c>
      <c r="E20" s="17"/>
      <c r="F20" s="2" t="s">
        <v>3</v>
      </c>
      <c r="G20" s="17"/>
      <c r="H20" s="30" t="s">
        <v>52</v>
      </c>
      <c r="I20" s="17"/>
      <c r="J20" s="30" t="s">
        <v>50</v>
      </c>
      <c r="K20" s="17"/>
      <c r="L20" s="2" t="s">
        <v>5</v>
      </c>
      <c r="M20" s="10"/>
    </row>
    <row r="21" spans="2:13" ht="9" customHeight="1" thickTop="1" thickBot="1" x14ac:dyDescent="0.2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2:13" ht="22.5" customHeight="1" thickBot="1" x14ac:dyDescent="0.2">
      <c r="B22" s="19"/>
      <c r="C22" s="9"/>
      <c r="D22" s="1">
        <v>2.3199999999999998</v>
      </c>
      <c r="E22" s="17" t="s">
        <v>2</v>
      </c>
      <c r="F22" s="39">
        <v>23.8</v>
      </c>
      <c r="G22" s="17" t="s">
        <v>1</v>
      </c>
      <c r="H22" s="41">
        <v>12.2</v>
      </c>
      <c r="I22" s="17" t="s">
        <v>2</v>
      </c>
      <c r="J22" s="1">
        <f>J12</f>
        <v>0</v>
      </c>
      <c r="K22" s="17" t="s">
        <v>4</v>
      </c>
      <c r="L22" s="37">
        <f>D22*F22/H22*J22</f>
        <v>0</v>
      </c>
      <c r="M22" s="10"/>
    </row>
    <row r="23" spans="2:13" ht="9" customHeight="1" x14ac:dyDescent="0.15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</row>
    <row r="24" spans="2:13" ht="22.5" customHeight="1" x14ac:dyDescent="0.15">
      <c r="B24" s="19"/>
      <c r="C24" s="9"/>
      <c r="D24" s="47" t="s">
        <v>57</v>
      </c>
      <c r="E24" s="47"/>
      <c r="F24" s="47"/>
      <c r="G24" s="47"/>
      <c r="H24" s="47"/>
      <c r="I24" s="47"/>
      <c r="J24" s="47"/>
      <c r="K24" s="47"/>
      <c r="L24" s="47"/>
      <c r="M24" s="10"/>
    </row>
    <row r="25" spans="2:13" ht="9" customHeight="1" x14ac:dyDescent="0.15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2:13" ht="31.5" customHeight="1" x14ac:dyDescent="0.15">
      <c r="B26" s="19"/>
      <c r="C26" s="9"/>
      <c r="D26" s="44" t="s">
        <v>61</v>
      </c>
      <c r="E26" s="44"/>
      <c r="F26" s="44"/>
      <c r="G26" s="44"/>
      <c r="H26" s="44"/>
      <c r="I26" s="44"/>
      <c r="J26" s="44"/>
      <c r="K26" s="44"/>
      <c r="L26" s="44"/>
      <c r="M26" s="10"/>
    </row>
    <row r="27" spans="2:13" ht="9" customHeight="1" x14ac:dyDescent="0.15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10"/>
    </row>
    <row r="28" spans="2:13" ht="31.5" customHeight="1" x14ac:dyDescent="0.15">
      <c r="B28" s="19"/>
      <c r="C28" s="9"/>
      <c r="D28" s="45" t="s">
        <v>78</v>
      </c>
      <c r="E28" s="45"/>
      <c r="F28" s="45"/>
      <c r="G28" s="45"/>
      <c r="H28" s="45"/>
      <c r="I28" s="45"/>
      <c r="J28" s="45"/>
      <c r="K28" s="45"/>
      <c r="L28" s="45"/>
      <c r="M28" s="10"/>
    </row>
    <row r="29" spans="2:13" ht="9" customHeight="1" x14ac:dyDescent="0.1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</row>
    <row r="30" spans="2:13" ht="22.5" customHeight="1" x14ac:dyDescent="0.15">
      <c r="B30" s="19"/>
      <c r="C30" s="9"/>
      <c r="E30" s="17"/>
      <c r="F30" s="22"/>
      <c r="G30" s="17"/>
      <c r="H30" s="17"/>
      <c r="I30" s="17"/>
      <c r="J30" s="17"/>
      <c r="K30" s="17"/>
      <c r="L30" s="42" t="s">
        <v>65</v>
      </c>
      <c r="M30" s="10"/>
    </row>
    <row r="31" spans="2:13" ht="9" customHeight="1" x14ac:dyDescent="0.15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3"/>
    </row>
    <row r="32" spans="2:13" ht="7.5" customHeight="1" x14ac:dyDescent="0.15"/>
  </sheetData>
  <mergeCells count="11">
    <mergeCell ref="M1:N1"/>
    <mergeCell ref="D26:L26"/>
    <mergeCell ref="D28:L28"/>
    <mergeCell ref="B1:L1"/>
    <mergeCell ref="H4:I4"/>
    <mergeCell ref="H6:I6"/>
    <mergeCell ref="H8:I8"/>
    <mergeCell ref="H10:I10"/>
    <mergeCell ref="H12:I12"/>
    <mergeCell ref="D24:L24"/>
    <mergeCell ref="H14:L14"/>
  </mergeCells>
  <phoneticPr fontId="1"/>
  <pageMargins left="0.59055118110236227" right="0.23622047244094491" top="0.39370078740157483" bottom="0.74803149606299213" header="0.31496062992125984" footer="0.31496062992125984"/>
  <pageSetup paperSize="9" orientation="landscape" r:id="rId1"/>
  <headerFooter>
    <oddHeader>&amp;L実績報告時CO&amp;Y2&amp;Y削減量計算例シート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view="pageLayout" zoomScaleNormal="100" workbookViewId="0">
      <selection activeCell="L12" sqref="L12"/>
    </sheetView>
  </sheetViews>
  <sheetFormatPr defaultRowHeight="13.5" x14ac:dyDescent="0.15"/>
  <cols>
    <col min="1" max="1" width="1" customWidth="1"/>
    <col min="2" max="2" width="19.375" customWidth="1"/>
    <col min="3" max="3" width="6.25" customWidth="1"/>
    <col min="4" max="4" width="15" customWidth="1"/>
    <col min="5" max="5" width="6.25" customWidth="1"/>
    <col min="6" max="6" width="15" customWidth="1"/>
    <col min="7" max="7" width="6.25" customWidth="1"/>
    <col min="8" max="8" width="15" customWidth="1"/>
    <col min="9" max="9" width="6.25" customWidth="1"/>
    <col min="10" max="10" width="15" customWidth="1"/>
    <col min="11" max="11" width="6.25" customWidth="1"/>
    <col min="12" max="12" width="15.875" customWidth="1"/>
    <col min="13" max="13" width="0.875" customWidth="1"/>
  </cols>
  <sheetData>
    <row r="1" spans="2:13" ht="31.5" customHeight="1" x14ac:dyDescent="0.15">
      <c r="B1" s="46" t="s">
        <v>70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2:13" x14ac:dyDescent="0.15">
      <c r="B2" s="5" t="s">
        <v>64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4.25" thickBot="1" x14ac:dyDescent="0.2">
      <c r="B3" s="8"/>
      <c r="C3" s="9"/>
      <c r="D3" s="9"/>
      <c r="E3" s="9"/>
      <c r="F3" s="9"/>
      <c r="G3" s="9"/>
      <c r="H3" s="17" t="s">
        <v>62</v>
      </c>
      <c r="I3" s="9"/>
      <c r="K3" s="9"/>
      <c r="L3" s="9"/>
      <c r="M3" s="10"/>
    </row>
    <row r="4" spans="2:13" ht="30.75" customHeight="1" thickTop="1" x14ac:dyDescent="0.15">
      <c r="B4" s="8" t="s">
        <v>73</v>
      </c>
      <c r="C4" s="9"/>
      <c r="D4" s="19"/>
      <c r="E4" s="19"/>
      <c r="F4" s="19"/>
      <c r="G4" s="9"/>
      <c r="H4" s="26" t="s">
        <v>56</v>
      </c>
      <c r="I4" s="9"/>
      <c r="M4" s="10"/>
    </row>
    <row r="5" spans="2:13" ht="14.25" thickBot="1" x14ac:dyDescent="0.2">
      <c r="B5" s="8" t="s">
        <v>68</v>
      </c>
      <c r="C5" s="9"/>
      <c r="D5" s="38"/>
      <c r="E5" s="38"/>
      <c r="F5" s="38"/>
      <c r="G5" s="17"/>
      <c r="H5" s="2" t="s">
        <v>5</v>
      </c>
      <c r="I5" s="17"/>
      <c r="M5" s="10"/>
    </row>
    <row r="6" spans="2:13" ht="15" thickTop="1" thickBot="1" x14ac:dyDescent="0.2">
      <c r="B6" s="8"/>
      <c r="C6" s="9"/>
      <c r="D6" s="38"/>
      <c r="E6" s="38"/>
      <c r="F6" s="38"/>
      <c r="G6" s="9"/>
      <c r="H6" s="9"/>
      <c r="I6" s="9"/>
      <c r="M6" s="10"/>
    </row>
    <row r="7" spans="2:13" ht="22.5" customHeight="1" thickBot="1" x14ac:dyDescent="0.2">
      <c r="B7" s="19"/>
      <c r="C7" s="9"/>
      <c r="D7" s="38"/>
      <c r="E7" s="38"/>
      <c r="F7" s="38"/>
      <c r="G7" s="17"/>
      <c r="H7" s="37">
        <f>【1】ノーマイカーデー等の一時的な手段転換!L24</f>
        <v>0</v>
      </c>
      <c r="I7" s="17"/>
      <c r="K7" s="17"/>
      <c r="L7" s="17" t="s">
        <v>66</v>
      </c>
      <c r="M7" s="10"/>
    </row>
    <row r="8" spans="2:13" ht="9" customHeight="1" thickBo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10"/>
    </row>
    <row r="9" spans="2:13" ht="30.75" customHeight="1" thickTop="1" x14ac:dyDescent="0.15">
      <c r="B9" s="19"/>
      <c r="C9" s="9"/>
      <c r="D9" s="32"/>
      <c r="E9" s="33"/>
      <c r="F9" s="34"/>
      <c r="G9" s="33"/>
      <c r="I9" s="17"/>
      <c r="J9" s="17"/>
      <c r="K9" s="9"/>
      <c r="L9" s="26" t="s">
        <v>56</v>
      </c>
      <c r="M9" s="10"/>
    </row>
    <row r="10" spans="2:13" ht="14.25" customHeight="1" thickBot="1" x14ac:dyDescent="0.2">
      <c r="B10" s="19"/>
      <c r="C10" s="9"/>
      <c r="D10" s="32"/>
      <c r="E10" s="33"/>
      <c r="F10" s="34"/>
      <c r="G10" s="33"/>
      <c r="H10" s="36" t="s">
        <v>67</v>
      </c>
      <c r="I10" s="17"/>
      <c r="J10" s="17"/>
      <c r="K10" s="17"/>
      <c r="L10" s="2" t="s">
        <v>5</v>
      </c>
      <c r="M10" s="10"/>
    </row>
    <row r="11" spans="2:13" ht="15" customHeight="1" thickTop="1" thickBot="1" x14ac:dyDescent="0.2">
      <c r="B11" s="19"/>
      <c r="C11" s="9"/>
      <c r="D11" s="32"/>
      <c r="E11" s="33"/>
      <c r="F11" s="34"/>
      <c r="G11" s="33"/>
      <c r="I11" s="17"/>
      <c r="J11" s="17"/>
      <c r="K11" s="9"/>
      <c r="L11" s="9"/>
      <c r="M11" s="10"/>
    </row>
    <row r="12" spans="2:13" ht="21.75" customHeight="1" thickTop="1" thickBot="1" x14ac:dyDescent="0.2">
      <c r="B12" s="19"/>
      <c r="C12" s="9"/>
      <c r="D12" s="32"/>
      <c r="E12" s="33"/>
      <c r="F12" s="34"/>
      <c r="G12" s="33"/>
      <c r="H12" s="17" t="s">
        <v>63</v>
      </c>
      <c r="I12" s="17"/>
      <c r="J12" s="17"/>
      <c r="K12" s="17" t="s">
        <v>4</v>
      </c>
      <c r="L12" s="43">
        <f>H7+H16</f>
        <v>0</v>
      </c>
      <c r="M12" s="10"/>
    </row>
    <row r="13" spans="2:13" ht="30.75" customHeight="1" thickTop="1" x14ac:dyDescent="0.15">
      <c r="B13" s="8" t="s">
        <v>74</v>
      </c>
      <c r="C13" s="9"/>
      <c r="D13" s="19"/>
      <c r="E13" s="19"/>
      <c r="F13" s="19"/>
      <c r="G13" s="9"/>
      <c r="H13" s="26" t="s">
        <v>56</v>
      </c>
      <c r="I13" s="9"/>
      <c r="M13" s="10"/>
    </row>
    <row r="14" spans="2:13" ht="14.25" thickBot="1" x14ac:dyDescent="0.2">
      <c r="B14" s="8" t="s">
        <v>69</v>
      </c>
      <c r="C14" s="9"/>
      <c r="D14" s="38"/>
      <c r="E14" s="38"/>
      <c r="F14" s="38"/>
      <c r="G14" s="17"/>
      <c r="H14" s="2" t="s">
        <v>5</v>
      </c>
      <c r="I14" s="17"/>
      <c r="M14" s="10"/>
    </row>
    <row r="15" spans="2:13" ht="15" thickTop="1" thickBot="1" x14ac:dyDescent="0.2">
      <c r="B15" s="8"/>
      <c r="C15" s="9"/>
      <c r="D15" s="38"/>
      <c r="E15" s="38"/>
      <c r="F15" s="38"/>
      <c r="G15" s="9"/>
      <c r="H15" s="9"/>
      <c r="I15" s="9"/>
      <c r="M15" s="10"/>
    </row>
    <row r="16" spans="2:13" ht="22.5" customHeight="1" thickBot="1" x14ac:dyDescent="0.2">
      <c r="B16" s="19"/>
      <c r="C16" s="9"/>
      <c r="D16" s="38"/>
      <c r="E16" s="38"/>
      <c r="F16" s="38"/>
      <c r="G16" s="17"/>
      <c r="H16" s="37">
        <f>【2】年間を通じたマイカー通勤者の手段転換!L22</f>
        <v>0</v>
      </c>
      <c r="I16" s="17"/>
      <c r="K16" s="17"/>
      <c r="L16" s="17"/>
      <c r="M16" s="10"/>
    </row>
    <row r="17" spans="2:13" ht="9" customHeight="1" x14ac:dyDescent="0.15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</row>
    <row r="18" spans="2:13" ht="22.5" customHeight="1" x14ac:dyDescent="0.15">
      <c r="B18" s="19"/>
      <c r="C18" s="9"/>
      <c r="D18" s="32"/>
      <c r="E18" s="33"/>
      <c r="F18" s="34"/>
      <c r="G18" s="33"/>
      <c r="I18" s="17"/>
      <c r="J18" s="17"/>
      <c r="K18" s="17"/>
      <c r="L18" s="25"/>
      <c r="M18" s="10"/>
    </row>
    <row r="19" spans="2:13" ht="9" customHeight="1" x14ac:dyDescent="0.15">
      <c r="B19" s="8"/>
      <c r="C19" s="9"/>
      <c r="D19" s="9"/>
      <c r="E19" s="9"/>
      <c r="F19" s="9"/>
      <c r="G19" s="9"/>
      <c r="I19" s="9"/>
      <c r="J19" s="9"/>
      <c r="K19" s="9"/>
      <c r="L19" s="9"/>
      <c r="M19" s="10"/>
    </row>
    <row r="20" spans="2:13" ht="14.25" customHeight="1" x14ac:dyDescent="0.1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</row>
    <row r="21" spans="2:13" ht="7.5" customHeight="1" x14ac:dyDescent="0.15"/>
  </sheetData>
  <sheetProtection selectLockedCells="1" selectUnlockedCells="1"/>
  <mergeCells count="1">
    <mergeCell ref="B1:L1"/>
  </mergeCells>
  <phoneticPr fontId="11"/>
  <pageMargins left="0.60606060606060608" right="0.25" top="0.39772727272727271" bottom="0.75" header="0.3" footer="0.3"/>
  <pageSetup paperSize="9" orientation="landscape" r:id="rId1"/>
  <headerFooter>
    <oddHeader>&amp;L実績報告時CO&amp;Y2&amp;Y削減量計算例シート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【1】ノーマイカーデー等の一時的な手段転換</vt:lpstr>
      <vt:lpstr>【2】年間を通じたマイカー通勤者の手段転換</vt:lpstr>
      <vt:lpstr>【3】合算(両方実施している場合)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ecomo8</dc:creator>
  <cp:lastModifiedBy>tanaka</cp:lastModifiedBy>
  <cp:lastPrinted>2019-02-05T01:00:42Z</cp:lastPrinted>
  <dcterms:created xsi:type="dcterms:W3CDTF">2014-01-07T08:05:39Z</dcterms:created>
  <dcterms:modified xsi:type="dcterms:W3CDTF">2023-04-12T05:30:04Z</dcterms:modified>
</cp:coreProperties>
</file>